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ntrate" sheetId="1" state="visible" r:id="rId2"/>
    <sheet name="Uscite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<sst xmlns="http://schemas.openxmlformats.org/spreadsheetml/2006/main" count="149" uniqueCount="64">
  <si>
    <t xml:space="preserve">Progressivo variazione</t>
  </si>
  <si>
    <t xml:space="preserve">Data registrazione variazione</t>
  </si>
  <si>
    <t xml:space="preserve">Titolo</t>
  </si>
  <si>
    <t xml:space="preserve">II liv. p.f.</t>
  </si>
  <si>
    <t xml:space="preserve">III liv. p.f.</t>
  </si>
  <si>
    <t xml:space="preserve">IV liv. p.f.</t>
  </si>
  <si>
    <t xml:space="preserve">V liv. p.f.</t>
  </si>
  <si>
    <t xml:space="preserve">Capitolo</t>
  </si>
  <si>
    <t xml:space="preserve">Articolo</t>
  </si>
  <si>
    <t xml:space="preserve">Tipo movimento</t>
  </si>
  <si>
    <t xml:space="preserve">Anno</t>
  </si>
  <si>
    <t xml:space="preserve">Numero</t>
  </si>
  <si>
    <t xml:space="preserve">Esercizio</t>
  </si>
  <si>
    <t xml:space="preserve">Numero definitivo</t>
  </si>
  <si>
    <t xml:space="preserve">DD SERVIZIO 7994/2024</t>
  </si>
  <si>
    <t xml:space="preserve">Data registrazione</t>
  </si>
  <si>
    <t xml:space="preserve">Oggetto</t>
  </si>
  <si>
    <t xml:space="preserve">Importo reimputato</t>
  </si>
  <si>
    <t xml:space="preserve">Anno reimputazione</t>
  </si>
  <si>
    <t xml:space="preserve">Codice vincolo</t>
  </si>
  <si>
    <t xml:space="preserve">Note</t>
  </si>
  <si>
    <t xml:space="preserve">4 Entrate in conto capitale</t>
  </si>
  <si>
    <t xml:space="preserve">02 Contributi agli investimenti</t>
  </si>
  <si>
    <t xml:space="preserve">01 Contributi agli investimenti da amministrazioni pubbliche</t>
  </si>
  <si>
    <t xml:space="preserve">01 Contributi agli investimenti da Amministrazioni Centrali</t>
  </si>
  <si>
    <t xml:space="preserve">001 Contributi agli investimenti da Ministeri</t>
  </si>
  <si>
    <t xml:space="preserve">Accertamento annuale</t>
  </si>
  <si>
    <t xml:space="preserve">607/2025</t>
  </si>
  <si>
    <t xml:space="preserve">Accertamento re-imputato dall'esercizio 2023: PN METRO PLUS 2021-2027 - OPERAZIONE CA  3.2.8.3.a - RIQUALIFICAZIONE V.LE TRIESTE - LOTTO 1 - EX  PROGETTO CA 6.1.2.c</t>
  </si>
  <si>
    <t xml:space="preserve">2025</t>
  </si>
  <si>
    <t xml:space="preserve">000731 (23 - 493500) PN METRO PLUS 21 - 27 RIQUALIFICAZIONE VIALE TRIESTE</t>
  </si>
  <si>
    <t xml:space="preserve">Total</t>
  </si>
  <si>
    <t xml:space="preserve">Importo economia</t>
  </si>
  <si>
    <t xml:space="preserve">Finanziato con F.p.v.</t>
  </si>
  <si>
    <t xml:space="preserve">Finanziato con entrate reimputate</t>
  </si>
  <si>
    <t xml:space="preserve">Accertamento correlato</t>
  </si>
  <si>
    <t xml:space="preserve">2 Spese in conto capitale</t>
  </si>
  <si>
    <t xml:space="preserve">02 Investimenti fissi lordi e acquisto di terreni</t>
  </si>
  <si>
    <t xml:space="preserve">01 Beni materiali</t>
  </si>
  <si>
    <t xml:space="preserve">09 Beni immobili</t>
  </si>
  <si>
    <t xml:space="preserve">012 Infrastrutture stradali</t>
  </si>
  <si>
    <t xml:space="preserve">Impegno annuale</t>
  </si>
  <si>
    <t xml:space="preserve">1750/2024</t>
  </si>
  <si>
    <t xml:space="preserve">Impegno re-imputato dall'esercizio 2023: IMPEGNO STORNATO DA CAP 550171 REACT EU CON DD 8318/23 - AFFIDAMENTO DIREZIONE OPERATIVA A SEGUITO DI MODIFICA CONTRATTUALE CON DD3239/2023 (EX CREDITORE RTP MULAS CORONA COD 109956)- LAVORI DI RIQUALIFICAZIONE VIALE TRIESTE  LOTTO 1</t>
  </si>
  <si>
    <t xml:space="preserve">2024.1406</t>
  </si>
  <si>
    <t xml:space="preserve">Impegno provvisorio</t>
  </si>
  <si>
    <t xml:space="preserve">259/2024 PL. 2025</t>
  </si>
  <si>
    <t xml:space="preserve">PRENOTAZIONE SOMME A DISPOSIZIONE QE-PON METRO-RIQUALIFICAZIONE AMBIENTALE  VIALE TRIESTE  LOTTO 1 TRATTO PIAZZA DEL CARMINE A VIA POLA</t>
  </si>
  <si>
    <t xml:space="preserve">991199 NUOVO VINCOLO AVANZO LIBERO PER SPESE DI INVESTIMENTO</t>
  </si>
  <si>
    <t xml:space="preserve">Impegno pluriennale provvisorio</t>
  </si>
  <si>
    <t xml:space="preserve">369/2022/2024 PL. 2025</t>
  </si>
  <si>
    <t xml:space="preserve">Re-imputato dall'esercizio 2023: PRENOTAZIONE SOMME A DISPOSIZIONE QE-PON METRO-RIQUALIFICAZIONE AMBIENTALE  VIALE TRIESTE TRATTO PIAZZA DEL CARMINE-VIA POLA</t>
  </si>
  <si>
    <t xml:space="preserve">370/2022/2024 PL. 2025</t>
  </si>
  <si>
    <t xml:space="preserve">Impegno re-imputato dall'esercizio 2023: PRENOTAZIONE QUOTA LAVORI Q.E. (PARTE)-PON METRO-RIQUALIFICAZIONE AMBIENTALE  VIALE TRIESTE TRATTO PIAZZA DEL CARMINE-VIA POLA- RIBASSO DI GARA</t>
  </si>
  <si>
    <t xml:space="preserve">1745/2025</t>
  </si>
  <si>
    <t xml:space="preserve">Impegno re-imputato dall'esercizio 2023: AFFIDAMENTO INCARICO DI D.O. GEOLOGO  DURANTE LA FASE DI ESECUZIONE - RIQUALIFICAZIONE AMBIENTALE E PAESAGGISTICA DEL VIALE TRIESTE</t>
  </si>
  <si>
    <t xml:space="preserve">1746/2025</t>
  </si>
  <si>
    <t xml:space="preserve">Impegno re-imputato dall'esercizio 2023:  INCENTIVO GRUPPO LAVORO-FASI 4 E 5-RIQUALIFICAZIONE AMBIENTALE E PAESAGGISTICA VIALE TRIESTE TRATTO PIAZZA DEL CARMINE-VIA POLA-PON METRO-REACT-CA6.1.2.c</t>
  </si>
  <si>
    <t xml:space="preserve">1747/2025</t>
  </si>
  <si>
    <t xml:space="preserve">Impegno re-imputato dall'esercizio 2023: FONDO INNOVAZIONE - RIQUALIFICAZIONE AMBIENTALE E PAESAGGISTICA VIALE TRIESTE TRATTO PIAZZA DEL CARMINE-VIA POLA - PON METRO-REACT -  PROG CA6.1.2.C</t>
  </si>
  <si>
    <t xml:space="preserve">1748/2025</t>
  </si>
  <si>
    <t xml:space="preserve">QUOTA 80% INCENTIVO GRUPPO DI LAVORO - PERIZIA N. 1 - RIQUALIFICAZIONE AMBIENTALE  VIALE TRIESTE TRATTO PIAZZA DEL CARMINE-VIA POLA</t>
  </si>
  <si>
    <t xml:space="preserve">1749/2025</t>
  </si>
  <si>
    <t xml:space="preserve">AGGIUDICAZIONE PERIZIA DI VARIANTE N. 1 (PARTE) -PON METRO-RIQUALIFICAZIONE AMBIENTALE  VIALE TRIESTE TRATTO PIAZZA DEL CARMINE-VIA POLA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</si>
</sst>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#,##0.00"/>
  </numFmts>
  <fonts count="4">
    <font>
      <sz val="1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ADD8E6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4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0" fillId="0" borderId="4" xfId="0" applyFont="fals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fgColor rgb="FFADD8E6"/>
        </patternFill>
      </fill>
    </dxf>
    <dxf>
      <fill>
        <patternFill patternType="solid">
          <fgColor rgb="00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DD8E6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_0" displayName="table_0" ref="A1" headerRowCount="1" totalsRowCount="1" totalsRowShown="1">
  <autoFilter ref="A1"/>
  <tableColumns count="1">
    <tableColumn id="1" name="Progressivo variazione"/>
  </tableColumns>
</table>
</file>

<file path=xl/tables/table2.xml><?xml version="1.0" encoding="utf-8"?>
<table xmlns="http://schemas.openxmlformats.org/spreadsheetml/2006/main" id="2" name="table_1" displayName="table_1" ref="A1" headerRowCount="1" totalsRowCount="1" totalsRowShown="1">
  <autoFilter ref="A1"/>
  <tableColumns count="1">
    <tableColumn id="1" name="Progressivo variazione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3"/>
  <sheetViews>
    <sheetView showFormulas="false" showGridLines="true" showRowColHeaders="true" showZeros="true" rightToLeft="false" tabSelected="true" showOutlineSymbols="true" defaultGridColor="true" view="normal" topLeftCell="H1" colorId="64" zoomScale="100" zoomScaleNormal="100" zoomScalePageLayoutView="100" workbookViewId="0">
      <pane xSplit="0" ySplit="1" topLeftCell="A2" activePane="bottomLeft" state="frozen"/>
      <selection pane="topLeft" activeCell="H1" activeCellId="0" sqref="H1"/>
      <selection pane="bottomLeft" activeCell="N6" activeCellId="0" sqref="N6"/>
    </sheetView>
  </sheetViews>
  <sheetFormatPr defaultColWidth="8.6796875" defaultRowHeight="13.8" zeroHeight="false" outlineLevelRow="0" outlineLevelCol="0"/>
  <cols>
    <col collapsed="false" customWidth="true" hidden="false" outlineLevel="0" max="2" min="1" style="0" width="18.69"/>
    <col collapsed="false" customWidth="true" hidden="false" outlineLevel="0" max="7" min="3" style="1" width="18.69"/>
    <col collapsed="false" customWidth="true" hidden="false" outlineLevel="0" max="21" min="8" style="0" width="18.69"/>
  </cols>
  <sheetData>
    <row r="1" s="3" customFormat="tru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customFormat="false" ht="124.6" hidden="false" customHeight="false" outlineLevel="0" collapsed="false">
      <c r="A2" s="4" t="n">
        <v>456</v>
      </c>
      <c r="B2" s="5" t="n">
        <v>45657</v>
      </c>
      <c r="C2" s="6" t="s">
        <v>21</v>
      </c>
      <c r="D2" s="6" t="s">
        <v>22</v>
      </c>
      <c r="E2" s="6" t="s">
        <v>23</v>
      </c>
      <c r="F2" s="6" t="s">
        <v>24</v>
      </c>
      <c r="G2" s="6" t="s">
        <v>25</v>
      </c>
      <c r="H2" s="7" t="n">
        <v>493500</v>
      </c>
      <c r="I2" s="7" t="n">
        <v>0</v>
      </c>
      <c r="J2" s="6" t="s">
        <v>26</v>
      </c>
      <c r="K2" s="4" t="n">
        <v>2024</v>
      </c>
      <c r="L2" s="4" t="n">
        <v>1406</v>
      </c>
      <c r="M2" s="4" t="n">
        <v>2024</v>
      </c>
      <c r="N2" s="4" t="s">
        <v>27</v>
      </c>
      <c r="O2" s="4"/>
      <c r="P2" s="5" t="n">
        <v>45657</v>
      </c>
      <c r="Q2" s="6" t="s">
        <v>28</v>
      </c>
      <c r="R2" s="8" t="n">
        <v>216.53</v>
      </c>
      <c r="S2" s="4" t="s">
        <v>29</v>
      </c>
      <c r="T2" s="6" t="s">
        <v>30</v>
      </c>
      <c r="U2" s="7"/>
    </row>
    <row r="3" customFormat="false" ht="13.8" hidden="false" customHeight="false" outlineLevel="0" collapsed="false">
      <c r="A3" s="9" t="s">
        <v>31</v>
      </c>
      <c r="B3" s="9"/>
      <c r="C3" s="10"/>
      <c r="D3" s="10"/>
      <c r="E3" s="10"/>
      <c r="F3" s="10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11" t="n">
        <f aca="false">SUBTOTAL(109,table_0['#REF!])</f>
        <v>216.53</v>
      </c>
      <c r="S3" s="9"/>
      <c r="T3" s="9"/>
      <c r="U3" s="9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8" scale="4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Y11"/>
  <sheetViews>
    <sheetView showFormulas="false" showGridLines="true" showRowColHeaders="true" showZeros="true" rightToLeft="false" tabSelected="false" showOutlineSymbols="true" defaultGridColor="true" view="normal" topLeftCell="H1" colorId="64" zoomScale="100" zoomScaleNormal="100" zoomScalePageLayoutView="100" workbookViewId="0">
      <pane xSplit="0" ySplit="1" topLeftCell="A5" activePane="bottomLeft" state="frozen"/>
      <selection pane="topLeft" activeCell="H1" activeCellId="0" sqref="H1"/>
      <selection pane="bottomLeft" activeCell="N7" activeCellId="0" sqref="N7"/>
    </sheetView>
  </sheetViews>
  <sheetFormatPr defaultColWidth="8.6796875" defaultRowHeight="13.8" zeroHeight="false" outlineLevelRow="0" outlineLevelCol="0"/>
  <cols>
    <col collapsed="false" customWidth="true" hidden="false" outlineLevel="0" max="2" min="1" style="0" width="18.69"/>
    <col collapsed="false" customWidth="true" hidden="false" outlineLevel="0" max="7" min="3" style="1" width="18.69"/>
    <col collapsed="false" customWidth="true" hidden="false" outlineLevel="0" max="9" min="8" style="0" width="18.69"/>
    <col collapsed="false" customWidth="true" hidden="false" outlineLevel="0" max="10" min="10" style="1" width="18.69"/>
    <col collapsed="false" customWidth="true" hidden="false" outlineLevel="0" max="13" min="11" style="0" width="18.69"/>
    <col collapsed="false" customWidth="true" hidden="false" outlineLevel="0" max="14" min="14" style="0" width="23.27"/>
    <col collapsed="false" customWidth="true" hidden="false" outlineLevel="0" max="16" min="15" style="0" width="18.69"/>
    <col collapsed="false" customWidth="true" hidden="false" outlineLevel="0" max="17" min="17" style="1" width="18.69"/>
    <col collapsed="false" customWidth="true" hidden="false" outlineLevel="0" max="23" min="18" style="0" width="18.69"/>
    <col collapsed="false" customWidth="true" hidden="false" outlineLevel="0" max="24" min="24" style="1" width="18.69"/>
    <col collapsed="false" customWidth="true" hidden="false" outlineLevel="0" max="25" min="25" style="0" width="18.69"/>
  </cols>
  <sheetData>
    <row r="1" s="3" customFormat="tru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32</v>
      </c>
      <c r="T1" s="2" t="s">
        <v>33</v>
      </c>
      <c r="U1" s="2" t="s">
        <v>34</v>
      </c>
      <c r="V1" s="2" t="s">
        <v>18</v>
      </c>
      <c r="W1" s="2" t="s">
        <v>35</v>
      </c>
      <c r="X1" s="2" t="s">
        <v>19</v>
      </c>
      <c r="Y1" s="2" t="s">
        <v>20</v>
      </c>
    </row>
    <row r="2" customFormat="false" ht="225.35" hidden="false" customHeight="false" outlineLevel="0" collapsed="false">
      <c r="A2" s="4" t="n">
        <v>456</v>
      </c>
      <c r="B2" s="5" t="n">
        <v>45657</v>
      </c>
      <c r="C2" s="6" t="s">
        <v>36</v>
      </c>
      <c r="D2" s="6" t="s">
        <v>37</v>
      </c>
      <c r="E2" s="6" t="s">
        <v>38</v>
      </c>
      <c r="F2" s="6" t="s">
        <v>39</v>
      </c>
      <c r="G2" s="6" t="s">
        <v>40</v>
      </c>
      <c r="H2" s="7" t="n">
        <v>550200</v>
      </c>
      <c r="I2" s="7" t="n">
        <v>0</v>
      </c>
      <c r="J2" s="12" t="s">
        <v>41</v>
      </c>
      <c r="K2" s="4" t="n">
        <v>2024</v>
      </c>
      <c r="L2" s="4" t="n">
        <v>3862</v>
      </c>
      <c r="M2" s="4" t="n">
        <v>2024</v>
      </c>
      <c r="N2" s="4" t="s">
        <v>42</v>
      </c>
      <c r="O2" s="4"/>
      <c r="P2" s="5" t="n">
        <v>45657</v>
      </c>
      <c r="Q2" s="6" t="s">
        <v>43</v>
      </c>
      <c r="R2" s="8" t="n">
        <v>216.53</v>
      </c>
      <c r="S2" s="8" t="n">
        <v>0</v>
      </c>
      <c r="T2" s="8" t="n">
        <v>0</v>
      </c>
      <c r="U2" s="8" t="n">
        <v>216.53</v>
      </c>
      <c r="V2" s="4" t="s">
        <v>29</v>
      </c>
      <c r="W2" s="4" t="s">
        <v>44</v>
      </c>
      <c r="X2" s="6" t="s">
        <v>30</v>
      </c>
      <c r="Y2" s="7"/>
    </row>
    <row r="3" customFormat="false" ht="113.4" hidden="false" customHeight="false" outlineLevel="0" collapsed="false">
      <c r="A3" s="13" t="n">
        <v>456</v>
      </c>
      <c r="B3" s="14" t="n">
        <v>45657</v>
      </c>
      <c r="C3" s="15" t="s">
        <v>36</v>
      </c>
      <c r="D3" s="15" t="s">
        <v>37</v>
      </c>
      <c r="E3" s="15" t="s">
        <v>38</v>
      </c>
      <c r="F3" s="15" t="s">
        <v>39</v>
      </c>
      <c r="G3" s="15" t="s">
        <v>40</v>
      </c>
      <c r="H3" s="16" t="n">
        <v>550220</v>
      </c>
      <c r="I3" s="16" t="n">
        <v>0</v>
      </c>
      <c r="J3" s="17" t="s">
        <v>45</v>
      </c>
      <c r="K3" s="13" t="n">
        <v>2024</v>
      </c>
      <c r="L3" s="13" t="n">
        <v>259</v>
      </c>
      <c r="M3" s="13" t="n">
        <v>2024</v>
      </c>
      <c r="N3" s="13" t="s">
        <v>46</v>
      </c>
      <c r="O3" s="13"/>
      <c r="P3" s="14" t="n">
        <v>45657</v>
      </c>
      <c r="Q3" s="15" t="s">
        <v>47</v>
      </c>
      <c r="R3" s="18" t="n">
        <v>17891.81</v>
      </c>
      <c r="S3" s="18" t="n">
        <v>0</v>
      </c>
      <c r="T3" s="18" t="n">
        <v>17891.81</v>
      </c>
      <c r="U3" s="18" t="n">
        <v>0</v>
      </c>
      <c r="V3" s="13" t="s">
        <v>29</v>
      </c>
      <c r="W3" s="13"/>
      <c r="X3" s="15" t="s">
        <v>48</v>
      </c>
      <c r="Y3" s="16"/>
    </row>
    <row r="4" customFormat="false" ht="124.6" hidden="false" customHeight="false" outlineLevel="0" collapsed="false">
      <c r="A4" s="13" t="n">
        <v>456</v>
      </c>
      <c r="B4" s="14" t="n">
        <v>45657</v>
      </c>
      <c r="C4" s="15" t="s">
        <v>36</v>
      </c>
      <c r="D4" s="15" t="s">
        <v>37</v>
      </c>
      <c r="E4" s="15" t="s">
        <v>38</v>
      </c>
      <c r="F4" s="15" t="s">
        <v>39</v>
      </c>
      <c r="G4" s="15" t="s">
        <v>40</v>
      </c>
      <c r="H4" s="16" t="n">
        <v>551025</v>
      </c>
      <c r="I4" s="16" t="n">
        <v>0</v>
      </c>
      <c r="J4" s="17" t="s">
        <v>49</v>
      </c>
      <c r="K4" s="13" t="n">
        <v>2022</v>
      </c>
      <c r="L4" s="13" t="n">
        <v>369</v>
      </c>
      <c r="M4" s="13" t="n">
        <v>2024</v>
      </c>
      <c r="N4" s="13" t="s">
        <v>50</v>
      </c>
      <c r="O4" s="13"/>
      <c r="P4" s="14" t="n">
        <v>45657</v>
      </c>
      <c r="Q4" s="15" t="s">
        <v>51</v>
      </c>
      <c r="R4" s="18" t="n">
        <v>343237.05</v>
      </c>
      <c r="S4" s="18" t="n">
        <v>0</v>
      </c>
      <c r="T4" s="18" t="n">
        <v>343237.05</v>
      </c>
      <c r="U4" s="18" t="n">
        <v>0</v>
      </c>
      <c r="V4" s="13" t="s">
        <v>29</v>
      </c>
      <c r="W4" s="13"/>
      <c r="X4" s="15" t="s">
        <v>48</v>
      </c>
      <c r="Y4" s="16"/>
    </row>
    <row r="5" customFormat="false" ht="135.8" hidden="false" customHeight="false" outlineLevel="0" collapsed="false">
      <c r="A5" s="13" t="n">
        <v>456</v>
      </c>
      <c r="B5" s="14" t="n">
        <v>45657</v>
      </c>
      <c r="C5" s="15" t="s">
        <v>36</v>
      </c>
      <c r="D5" s="15" t="s">
        <v>37</v>
      </c>
      <c r="E5" s="15" t="s">
        <v>38</v>
      </c>
      <c r="F5" s="15" t="s">
        <v>39</v>
      </c>
      <c r="G5" s="15" t="s">
        <v>40</v>
      </c>
      <c r="H5" s="16" t="n">
        <v>551025</v>
      </c>
      <c r="I5" s="16" t="n">
        <v>0</v>
      </c>
      <c r="J5" s="17" t="s">
        <v>49</v>
      </c>
      <c r="K5" s="13" t="n">
        <v>2022</v>
      </c>
      <c r="L5" s="13" t="n">
        <v>370</v>
      </c>
      <c r="M5" s="13" t="n">
        <v>2024</v>
      </c>
      <c r="N5" s="13" t="s">
        <v>52</v>
      </c>
      <c r="O5" s="13"/>
      <c r="P5" s="14" t="n">
        <v>45657</v>
      </c>
      <c r="Q5" s="15" t="s">
        <v>53</v>
      </c>
      <c r="R5" s="18" t="n">
        <v>309283.48</v>
      </c>
      <c r="S5" s="18" t="n">
        <v>0</v>
      </c>
      <c r="T5" s="18" t="n">
        <v>309283.48</v>
      </c>
      <c r="U5" s="18" t="n">
        <v>0</v>
      </c>
      <c r="V5" s="13" t="s">
        <v>29</v>
      </c>
      <c r="W5" s="13"/>
      <c r="X5" s="15" t="s">
        <v>48</v>
      </c>
      <c r="Y5" s="16"/>
    </row>
    <row r="6" customFormat="false" ht="124.6" hidden="false" customHeight="false" outlineLevel="0" collapsed="false">
      <c r="A6" s="13" t="n">
        <v>456</v>
      </c>
      <c r="B6" s="14" t="n">
        <v>45657</v>
      </c>
      <c r="C6" s="15" t="s">
        <v>36</v>
      </c>
      <c r="D6" s="15" t="s">
        <v>37</v>
      </c>
      <c r="E6" s="15" t="s">
        <v>38</v>
      </c>
      <c r="F6" s="15" t="s">
        <v>39</v>
      </c>
      <c r="G6" s="15" t="s">
        <v>40</v>
      </c>
      <c r="H6" s="16" t="n">
        <v>551025</v>
      </c>
      <c r="I6" s="16" t="n">
        <v>0</v>
      </c>
      <c r="J6" s="17" t="s">
        <v>41</v>
      </c>
      <c r="K6" s="13" t="n">
        <v>2024</v>
      </c>
      <c r="L6" s="13" t="n">
        <v>852</v>
      </c>
      <c r="M6" s="13" t="n">
        <v>2024</v>
      </c>
      <c r="N6" s="13" t="s">
        <v>54</v>
      </c>
      <c r="O6" s="13"/>
      <c r="P6" s="14" t="n">
        <v>45657</v>
      </c>
      <c r="Q6" s="15" t="s">
        <v>55</v>
      </c>
      <c r="R6" s="18" t="n">
        <v>616.14</v>
      </c>
      <c r="S6" s="18" t="n">
        <v>0</v>
      </c>
      <c r="T6" s="18" t="n">
        <v>616.14</v>
      </c>
      <c r="U6" s="18" t="n">
        <v>0</v>
      </c>
      <c r="V6" s="13" t="s">
        <v>29</v>
      </c>
      <c r="W6" s="13"/>
      <c r="X6" s="15" t="s">
        <v>48</v>
      </c>
      <c r="Y6" s="16"/>
    </row>
    <row r="7" customFormat="false" ht="135.8" hidden="false" customHeight="false" outlineLevel="0" collapsed="false">
      <c r="A7" s="13" t="n">
        <v>456</v>
      </c>
      <c r="B7" s="14" t="n">
        <v>45657</v>
      </c>
      <c r="C7" s="15" t="s">
        <v>36</v>
      </c>
      <c r="D7" s="15" t="s">
        <v>37</v>
      </c>
      <c r="E7" s="15" t="s">
        <v>38</v>
      </c>
      <c r="F7" s="15" t="s">
        <v>39</v>
      </c>
      <c r="G7" s="15" t="s">
        <v>40</v>
      </c>
      <c r="H7" s="16" t="n">
        <v>551025</v>
      </c>
      <c r="I7" s="16" t="n">
        <v>0</v>
      </c>
      <c r="J7" s="17" t="s">
        <v>41</v>
      </c>
      <c r="K7" s="13" t="n">
        <v>2024</v>
      </c>
      <c r="L7" s="13" t="n">
        <v>3860</v>
      </c>
      <c r="M7" s="13" t="n">
        <v>2024</v>
      </c>
      <c r="N7" s="13" t="s">
        <v>56</v>
      </c>
      <c r="O7" s="13"/>
      <c r="P7" s="14" t="n">
        <v>45657</v>
      </c>
      <c r="Q7" s="15" t="s">
        <v>57</v>
      </c>
      <c r="R7" s="18" t="n">
        <v>18341.52</v>
      </c>
      <c r="S7" s="18" t="n">
        <v>0</v>
      </c>
      <c r="T7" s="18" t="n">
        <v>18341.52</v>
      </c>
      <c r="U7" s="18" t="n">
        <v>0</v>
      </c>
      <c r="V7" s="13" t="s">
        <v>29</v>
      </c>
      <c r="W7" s="13"/>
      <c r="X7" s="15" t="s">
        <v>48</v>
      </c>
      <c r="Y7" s="16"/>
    </row>
    <row r="8" customFormat="false" ht="135.8" hidden="false" customHeight="false" outlineLevel="0" collapsed="false">
      <c r="A8" s="13" t="n">
        <v>456</v>
      </c>
      <c r="B8" s="14" t="n">
        <v>45657</v>
      </c>
      <c r="C8" s="15" t="s">
        <v>36</v>
      </c>
      <c r="D8" s="15" t="s">
        <v>37</v>
      </c>
      <c r="E8" s="15" t="s">
        <v>38</v>
      </c>
      <c r="F8" s="15" t="s">
        <v>39</v>
      </c>
      <c r="G8" s="15" t="s">
        <v>40</v>
      </c>
      <c r="H8" s="16" t="n">
        <v>551025</v>
      </c>
      <c r="I8" s="16" t="n">
        <v>0</v>
      </c>
      <c r="J8" s="17" t="s">
        <v>41</v>
      </c>
      <c r="K8" s="13" t="n">
        <v>2024</v>
      </c>
      <c r="L8" s="13" t="n">
        <v>3861</v>
      </c>
      <c r="M8" s="13" t="n">
        <v>2024</v>
      </c>
      <c r="N8" s="13" t="s">
        <v>58</v>
      </c>
      <c r="O8" s="13"/>
      <c r="P8" s="14" t="n">
        <v>45657</v>
      </c>
      <c r="Q8" s="15" t="s">
        <v>59</v>
      </c>
      <c r="R8" s="18" t="n">
        <v>3924.48</v>
      </c>
      <c r="S8" s="18" t="n">
        <v>0</v>
      </c>
      <c r="T8" s="18" t="n">
        <v>3924.48</v>
      </c>
      <c r="U8" s="18" t="n">
        <v>0</v>
      </c>
      <c r="V8" s="13" t="s">
        <v>29</v>
      </c>
      <c r="W8" s="13"/>
      <c r="X8" s="15" t="s">
        <v>48</v>
      </c>
      <c r="Y8" s="16"/>
    </row>
    <row r="9" customFormat="false" ht="102.2" hidden="false" customHeight="false" outlineLevel="0" collapsed="false">
      <c r="A9" s="13" t="n">
        <v>456</v>
      </c>
      <c r="B9" s="14" t="n">
        <v>45657</v>
      </c>
      <c r="C9" s="15" t="s">
        <v>36</v>
      </c>
      <c r="D9" s="15" t="s">
        <v>37</v>
      </c>
      <c r="E9" s="15" t="s">
        <v>38</v>
      </c>
      <c r="F9" s="15" t="s">
        <v>39</v>
      </c>
      <c r="G9" s="15" t="s">
        <v>40</v>
      </c>
      <c r="H9" s="16" t="n">
        <v>551025</v>
      </c>
      <c r="I9" s="16" t="n">
        <v>0</v>
      </c>
      <c r="J9" s="17" t="s">
        <v>41</v>
      </c>
      <c r="K9" s="13" t="n">
        <v>2024</v>
      </c>
      <c r="L9" s="13" t="n">
        <v>7191</v>
      </c>
      <c r="M9" s="13" t="n">
        <v>2024</v>
      </c>
      <c r="N9" s="13" t="s">
        <v>60</v>
      </c>
      <c r="O9" s="13"/>
      <c r="P9" s="14" t="n">
        <v>45657</v>
      </c>
      <c r="Q9" s="15" t="s">
        <v>61</v>
      </c>
      <c r="R9" s="18" t="n">
        <v>2873.97</v>
      </c>
      <c r="S9" s="18" t="n">
        <v>0</v>
      </c>
      <c r="T9" s="18" t="n">
        <v>2873.97</v>
      </c>
      <c r="U9" s="18" t="n">
        <v>0</v>
      </c>
      <c r="V9" s="13" t="s">
        <v>29</v>
      </c>
      <c r="W9" s="13"/>
      <c r="X9" s="15" t="s">
        <v>48</v>
      </c>
      <c r="Y9" s="16"/>
    </row>
    <row r="10" customFormat="false" ht="102.2" hidden="false" customHeight="false" outlineLevel="0" collapsed="false">
      <c r="A10" s="13" t="n">
        <v>456</v>
      </c>
      <c r="B10" s="14" t="n">
        <v>45657</v>
      </c>
      <c r="C10" s="15" t="s">
        <v>36</v>
      </c>
      <c r="D10" s="15" t="s">
        <v>37</v>
      </c>
      <c r="E10" s="15" t="s">
        <v>38</v>
      </c>
      <c r="F10" s="15" t="s">
        <v>39</v>
      </c>
      <c r="G10" s="15" t="s">
        <v>40</v>
      </c>
      <c r="H10" s="16" t="n">
        <v>551025</v>
      </c>
      <c r="I10" s="16" t="n">
        <v>0</v>
      </c>
      <c r="J10" s="17" t="s">
        <v>41</v>
      </c>
      <c r="K10" s="13" t="n">
        <v>2024</v>
      </c>
      <c r="L10" s="13" t="n">
        <v>7194</v>
      </c>
      <c r="M10" s="13" t="n">
        <v>2024</v>
      </c>
      <c r="N10" s="13" t="s">
        <v>62</v>
      </c>
      <c r="O10" s="13"/>
      <c r="P10" s="14" t="n">
        <v>45657</v>
      </c>
      <c r="Q10" s="15" t="s">
        <v>63</v>
      </c>
      <c r="R10" s="18" t="n">
        <v>278323.32</v>
      </c>
      <c r="S10" s="18" t="n">
        <v>0</v>
      </c>
      <c r="T10" s="18" t="n">
        <v>278323.32</v>
      </c>
      <c r="U10" s="18" t="n">
        <v>0</v>
      </c>
      <c r="V10" s="13" t="s">
        <v>29</v>
      </c>
      <c r="W10" s="13"/>
      <c r="X10" s="15" t="s">
        <v>48</v>
      </c>
      <c r="Y10" s="16"/>
    </row>
    <row r="11" customFormat="false" ht="13.8" hidden="false" customHeight="false" outlineLevel="0" collapsed="false">
      <c r="A11" s="9" t="s">
        <v>31</v>
      </c>
      <c r="B11" s="9"/>
      <c r="C11" s="10"/>
      <c r="D11" s="10"/>
      <c r="E11" s="10"/>
      <c r="F11" s="10"/>
      <c r="G11" s="10"/>
      <c r="H11" s="9"/>
      <c r="I11" s="9"/>
      <c r="J11" s="10"/>
      <c r="K11" s="9"/>
      <c r="L11" s="9"/>
      <c r="M11" s="9"/>
      <c r="N11" s="9"/>
      <c r="O11" s="9"/>
      <c r="P11" s="9"/>
      <c r="Q11" s="10"/>
      <c r="R11" s="11" t="n">
        <f aca="false">SUBTOTAL(109,table_1['#REF!])</f>
        <v>974708.3</v>
      </c>
      <c r="S11" s="11" t="n">
        <f aca="false">SUBTOTAL(109,table_1['#REF!])</f>
        <v>0</v>
      </c>
      <c r="T11" s="11" t="n">
        <f aca="false">SUBTOTAL(109,table_1['#REF!])</f>
        <v>974491.77</v>
      </c>
      <c r="U11" s="11" t="n">
        <f aca="false">SUBTOTAL(109,table_1['#REF!])</f>
        <v>216.53</v>
      </c>
      <c r="V11" s="9"/>
      <c r="W11" s="9"/>
      <c r="X11" s="10"/>
      <c r="Y11" s="9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8" scale="41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LibreOffice/7.5.5.2$Windows_x86 LibreOffice_project/ca8fe7424262805f223b9a2334bc7181abbcbf5e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2025-01-10T12:50:41Z</dcterms:created>
  <dc:creator/>
  <dc:description/>
  <dc:language>it-IT</dc:language>
  <cp:lastModifiedBy/>
  <dcterms:modified xsi:type="dcterms:W3CDTF">2025-01-10T14:07:30Z</dcterms:modified>
  <cp:revision>2</cp:revision>
  <dc:subject/>
  <dc:title/>
</cp:coreProperties>
</file>